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L9" i="1"/>
  <c r="K9" i="1"/>
  <c r="K29" i="1" s="1"/>
  <c r="K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<sst xmlns="http://schemas.openxmlformats.org/spreadsheetml/2006/main" count="58" uniqueCount="50">
  <si>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газовыми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</si>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</sst>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2" fontId="4" fillId="2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2" fontId="3" fillId="2" borderId="10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2" fontId="5" fillId="2" borderId="10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0" fontId="3" fillId="2" borderId="7" xfId="0" applyFont="1" applyFill="1" applyBorder="1"/>
    <xf numFmtId="0" fontId="3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3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5" t="s">
        <v>1</v>
      </c>
      <c r="B3" s="6"/>
      <c r="C3" s="7"/>
      <c r="D3" s="7"/>
      <c r="E3" s="7"/>
      <c r="F3" s="7"/>
      <c r="G3" s="7"/>
      <c r="H3" s="7"/>
      <c r="I3" s="8"/>
      <c r="J3" s="8"/>
      <c r="K3" s="8"/>
      <c r="L3" s="9"/>
    </row>
    <row r="4" spans="1:12" x14ac:dyDescent="0.25">
      <c r="A4" s="10" t="s">
        <v>2</v>
      </c>
      <c r="B4" s="11" t="s">
        <v>3</v>
      </c>
      <c r="C4" s="12"/>
      <c r="D4" s="12"/>
      <c r="E4" s="12"/>
      <c r="F4" s="12"/>
      <c r="G4" s="12"/>
      <c r="H4" s="13"/>
      <c r="I4" s="14" t="s">
        <v>4</v>
      </c>
      <c r="J4" s="14" t="s">
        <v>5</v>
      </c>
      <c r="K4" s="14" t="s">
        <v>6</v>
      </c>
      <c r="L4" s="15" t="s">
        <v>7</v>
      </c>
    </row>
    <row r="5" spans="1:12" x14ac:dyDescent="0.25">
      <c r="A5" s="16"/>
      <c r="B5" s="17"/>
      <c r="C5" s="18"/>
      <c r="D5" s="18"/>
      <c r="E5" s="18"/>
      <c r="F5" s="18"/>
      <c r="G5" s="18"/>
      <c r="H5" s="18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7.6400000000000006</v>
      </c>
      <c r="J9" s="25">
        <f>J10+J17+J23+J28</f>
        <v>8.0300000000000011</v>
      </c>
      <c r="K9" s="25">
        <f>K10+K17+K23+K28</f>
        <v>7.85</v>
      </c>
      <c r="L9" s="26">
        <f>L10+L17+L23+L28</f>
        <v>8.4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5" t="s">
        <v>19</v>
      </c>
      <c r="B12" s="6" t="s">
        <v>20</v>
      </c>
      <c r="C12" s="7"/>
      <c r="D12" s="7"/>
      <c r="E12" s="7"/>
      <c r="F12" s="7"/>
      <c r="G12" s="7"/>
      <c r="H12" s="36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17" t="s">
        <v>21</v>
      </c>
      <c r="C13" s="18"/>
      <c r="D13" s="18"/>
      <c r="E13" s="18"/>
      <c r="F13" s="18"/>
      <c r="G13" s="18"/>
      <c r="H13" s="38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1.4500000000000002</v>
      </c>
      <c r="J17" s="34">
        <f>J18+J19+J20+J21+J22</f>
        <v>1.5300000000000002</v>
      </c>
      <c r="K17" s="34">
        <f>K18+K19+K20+K21+K22</f>
        <v>1.5300000000000002</v>
      </c>
      <c r="L17" s="35">
        <f>L18+L19+L20+L21+L22</f>
        <v>1.64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0.37</v>
      </c>
      <c r="J20" s="31">
        <v>0.39</v>
      </c>
      <c r="K20" s="31">
        <v>0.39</v>
      </c>
      <c r="L20" s="32">
        <v>0.42</v>
      </c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34">
        <f>I6+I9</f>
        <v>10.38</v>
      </c>
      <c r="J29" s="34">
        <f>J6+J9</f>
        <v>10.930000000000001</v>
      </c>
      <c r="K29" s="34">
        <f>K6+K9</f>
        <v>10.75</v>
      </c>
      <c r="L29" s="35">
        <f>L6+L9</f>
        <v>11.5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>
        <v>0.12</v>
      </c>
      <c r="J31" s="25">
        <v>0.12</v>
      </c>
      <c r="K31" s="25">
        <v>0.12</v>
      </c>
      <c r="L31" s="26">
        <v>0.13</v>
      </c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31">
        <v>0.41</v>
      </c>
      <c r="J32" s="31">
        <v>0.44</v>
      </c>
      <c r="K32" s="31">
        <v>0.44</v>
      </c>
      <c r="L32" s="32">
        <v>0.47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31">
        <v>0.12</v>
      </c>
      <c r="J33" s="31">
        <v>0.26</v>
      </c>
      <c r="K33" s="31">
        <v>0.26</v>
      </c>
      <c r="L33" s="32">
        <v>0.28000000000000003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14.549999999999999</v>
      </c>
      <c r="J37" s="25">
        <f>J29+J32+J33+J34+J35+J36+J31</f>
        <v>15.43</v>
      </c>
      <c r="K37" s="25">
        <f>K29+K32+K33+K34+K35+K36+K31</f>
        <v>15.429999999999998</v>
      </c>
      <c r="L37" s="26">
        <f>L29+L32+L33+L34+L35+L36+L31</f>
        <v>16.869999999999997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2015-08-04T08:57:07Z</dcterms:modified>
</cp:coreProperties>
</file>