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<sst xmlns="http://schemas.openxmlformats.org/spreadsheetml/2006/main" count="272" uniqueCount="188">
  <si>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централизованым холодным водоснабжением, канализацией, с газовыми котлами и плитами, без подвалов, без отопления с водостоками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</si>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</sst>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G2" sqref="G2"/>
    </sheetView>
  </sheetViews>
  <sheetFormatPr defaultRowHeight="14.4"/>
  <cols>
    <col min="1" max="1" width="39.44140625" customWidth="1"/>
    <col min="2" max="2" width="26" customWidth="1"/>
    <col min="3" max="3" width="26.441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>
        <v>0.19142000000000001</v>
      </c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>
        <v>9.2869999999999994E-2</v>
      </c>
    </row>
    <row r="48" spans="1:3" ht="18">
      <c r="A48" s="16" t="s">
        <v>55</v>
      </c>
      <c r="B48" s="17"/>
      <c r="C48" s="18">
        <f>ROUND(SUM(C6:C47),2)</f>
        <v>4.04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6.2599999999999999E-3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8.0189999999999997E-2</v>
      </c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5.5100000000000001E-3</v>
      </c>
    </row>
    <row r="87" spans="1:3" ht="345">
      <c r="A87" s="3" t="s">
        <v>97</v>
      </c>
      <c r="B87" s="12" t="s">
        <v>8</v>
      </c>
      <c r="C87" s="13">
        <v>8.2199999999999999E-3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>
        <v>8.0999999999999996E-4</v>
      </c>
    </row>
    <row r="104" spans="1:3" ht="409.6">
      <c r="A104" s="3" t="s">
        <v>115</v>
      </c>
      <c r="B104" s="12" t="s">
        <v>17</v>
      </c>
      <c r="C104" s="13">
        <v>0.58074999999999999</v>
      </c>
    </row>
    <row r="105" spans="1:3" ht="289.8">
      <c r="A105" s="3" t="s">
        <v>116</v>
      </c>
      <c r="B105" s="12" t="s">
        <v>8</v>
      </c>
      <c r="C105" s="13">
        <v>8.2799999999999992E-3</v>
      </c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/>
    </row>
    <row r="108" spans="1:3" ht="386.4">
      <c r="A108" s="3" t="s">
        <v>120</v>
      </c>
      <c r="B108" s="12" t="s">
        <v>119</v>
      </c>
      <c r="C108" s="13"/>
    </row>
    <row r="109" spans="1:3" ht="96.6">
      <c r="A109" s="3" t="s">
        <v>121</v>
      </c>
      <c r="B109" s="12" t="s">
        <v>119</v>
      </c>
      <c r="C109" s="13"/>
    </row>
    <row r="110" spans="1:3" ht="96.6">
      <c r="A110" s="3" t="s">
        <v>122</v>
      </c>
      <c r="B110" s="12" t="s">
        <v>119</v>
      </c>
      <c r="C110" s="13"/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/>
    </row>
    <row r="129" spans="1:3" ht="124.2">
      <c r="A129" s="3" t="s">
        <v>142</v>
      </c>
      <c r="B129" s="12" t="s">
        <v>119</v>
      </c>
      <c r="C129" s="13"/>
    </row>
    <row r="130" spans="1:3" ht="110.4">
      <c r="A130" s="3" t="s">
        <v>143</v>
      </c>
      <c r="B130" s="12" t="s">
        <v>119</v>
      </c>
      <c r="C130" s="13"/>
    </row>
    <row r="131" spans="1:3" ht="220.8">
      <c r="A131" s="3" t="s">
        <v>144</v>
      </c>
      <c r="B131" s="12" t="s">
        <v>119</v>
      </c>
      <c r="C131" s="13"/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>
        <v>0.47</v>
      </c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13">
        <v>7.8950000000000006E-2</v>
      </c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13">
        <v>0.29094999999999999</v>
      </c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5" t="s">
        <v>179</v>
      </c>
      <c r="C155" s="13"/>
    </row>
    <row r="156" spans="1:3" ht="165.6">
      <c r="A156" s="3" t="s">
        <v>180</v>
      </c>
      <c r="B156" s="25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6" t="s">
        <v>182</v>
      </c>
      <c r="B158" s="27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10.59</v>
      </c>
    </row>
    <row r="162" spans="1:3" ht="126">
      <c r="A162" s="28" t="s">
        <v>186</v>
      </c>
      <c r="B162" s="29"/>
      <c r="C162" s="18">
        <v>3.43</v>
      </c>
    </row>
    <row r="163" spans="1:3" ht="15.6">
      <c r="A163" s="30" t="s">
        <v>187</v>
      </c>
      <c r="B163" s="30"/>
      <c r="C163" s="31">
        <f>C48+C161+C162</f>
        <v>18.059999999999999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2019-09-01T16:40:50Z</dcterms:modified>
</cp:coreProperties>
</file>