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5" windowWidth="14805" windowHeight="8010"/>
  </bookViews>
  <sheets>
    <sheet name="Лист1" sheetId="1" r:id="rId1"/>
    <sheet name="Лист2" sheetId="2" r:id="rId2"/>
    <sheet name="Лист3" sheetId="3" r:id="rId3"/>
  </sheets>
  <calcPr calcId="145621"/>
</workbook>
</file>

<file path=xl/calcChain.xml><?xml version="1.0" encoding="utf-8"?>
<calcChain xmlns="http://schemas.openxmlformats.org/spreadsheetml/2006/main">
  <c r="J24" i="1" l="1"/>
  <c r="I24" i="1"/>
  <c r="J18" i="1"/>
  <c r="I18" i="1"/>
  <c r="J11" i="1"/>
  <c r="J10" i="1" s="1"/>
  <c r="I11" i="1"/>
  <c r="I10" i="1" s="1"/>
  <c r="J7" i="1"/>
  <c r="I7" i="1"/>
  <c r="I30" i="1" l="1"/>
  <c r="I38" i="1" s="1"/>
  <c r="J30" i="1"/>
  <c r="J38" i="1" s="1"/>
</calcChain>
</file>

<file path=xl/sharedStrings.xml><?xml version="1.0" encoding="utf-8"?>
<sst xmlns="http://schemas.openxmlformats.org/spreadsheetml/2006/main" count="55" uniqueCount="47">
  <si>
    <t xml:space="preserve">Многоэтажные жилые дома с централизованным отоплением, холодным водоснабжением, </t>
  </si>
  <si>
    <t>канализацией, без ванн</t>
  </si>
  <si>
    <t>№</t>
  </si>
  <si>
    <t>п/п</t>
  </si>
  <si>
    <t>Статьи затрат</t>
  </si>
  <si>
    <t>с01.07.15</t>
  </si>
  <si>
    <t>с01.07.16</t>
  </si>
  <si>
    <t>по 30.06.16</t>
  </si>
  <si>
    <t>по 31.12.16</t>
  </si>
  <si>
    <t>I. Ремонт общего имущества жилищного фонда</t>
  </si>
  <si>
    <t>конструктивных элементов:</t>
  </si>
  <si>
    <t>внутридомовых инженерных систем:</t>
  </si>
  <si>
    <t>II. Содержание общего имущества жилищного фонда</t>
  </si>
  <si>
    <t>содержание конструктивных элементов:</t>
  </si>
  <si>
    <t>a</t>
  </si>
  <si>
    <t>стен ,фасадов, оконных и дверных заполнений</t>
  </si>
  <si>
    <t>б</t>
  </si>
  <si>
    <t>кровля</t>
  </si>
  <si>
    <t>в т.ч водостоки</t>
  </si>
  <si>
    <t>в</t>
  </si>
  <si>
    <t>утепление выгребных ям</t>
  </si>
  <si>
    <t>г</t>
  </si>
  <si>
    <t>содержание дворовых помойниц</t>
  </si>
  <si>
    <t>д</t>
  </si>
  <si>
    <t>содержание подвалов (дезинфекция,дезинсекция,удаление мусора и его вывозка)</t>
  </si>
  <si>
    <t>техническое содержание общих коммуникаций:</t>
  </si>
  <si>
    <t>а</t>
  </si>
  <si>
    <t>центральное отопление</t>
  </si>
  <si>
    <t>водоснабжение</t>
  </si>
  <si>
    <t>горячее водоснабжение</t>
  </si>
  <si>
    <t>канализация</t>
  </si>
  <si>
    <t>электроснабжение</t>
  </si>
  <si>
    <t>Уборка придомовой территории, в т.ч.:</t>
  </si>
  <si>
    <t>содержание дворников</t>
  </si>
  <si>
    <t>механизированная уборка дворов</t>
  </si>
  <si>
    <t>подсыпка придомовой территориии</t>
  </si>
  <si>
    <t>содержание детских площадок</t>
  </si>
  <si>
    <t>Содержание АДС</t>
  </si>
  <si>
    <t>Тариф</t>
  </si>
  <si>
    <t>Содержание домофонов,абонент,руб.</t>
  </si>
  <si>
    <t>Содержание внутридомовой системы газоснабжения</t>
  </si>
  <si>
    <t>Содержание прибора общего учета теплоэнергии,шт./руб.</t>
  </si>
  <si>
    <t>Содержание прибора общего учета воды,шт./руб.</t>
  </si>
  <si>
    <t>III. Управление жилым фондом</t>
  </si>
  <si>
    <t>IV. Вывоз ТБО</t>
  </si>
  <si>
    <t>V. Вывоз ЖБО</t>
  </si>
  <si>
    <t>ИТОГО: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</si>
</sst>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5" x14ac:knownFonts="1">
    <font>
      <sz val="11"/>
      <color theme="1"/>
      <name val="Calibri"/>
      <family val="2"/>
      <scheme val="minor"/>
    </font>
    <font>
      <b/>
      <sz val="9"/>
      <name val="Arial Cyr"/>
      <charset val="204"/>
    </font>
    <font>
      <b/>
      <sz val="8"/>
      <name val="Arial Cyr"/>
      <charset val="204"/>
    </font>
    <font>
      <sz val="8"/>
      <name val="Arial Cyr"/>
      <charset val="204"/>
    </font>
    <font>
      <i/>
      <sz val="8"/>
      <name val="Arial Cyr"/>
      <charset val="204"/>
    </font>
  </fonts>
  <fills count="2">
    <fill>
      <patternFill patternType="none"/>
    </fill>
    <fill>
      <patternFill patternType="gray125"/>
    </fill>
  </fills>
  <borders count="15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4">
    <xf numFmtId="0" fontId="0" fillId="0" borderId="0" xfId="0"/>
    <xf numFmtId="0" fontId="1" fillId="0" borderId="0" xfId="0" applyFont="1" applyFill="1" applyAlignment="1"/>
    <xf numFmtId="0" fontId="2" fillId="0" borderId="0" xfId="0" applyFont="1" applyFill="1" applyAlignment="1"/>
    <xf numFmtId="0" fontId="2" fillId="0" borderId="0" xfId="0" applyFont="1" applyFill="1" applyAlignment="1">
      <alignment horizontal="center"/>
    </xf>
    <xf numFmtId="0" fontId="3" fillId="0" borderId="0" xfId="0" applyFont="1" applyFill="1" applyAlignment="1"/>
    <xf numFmtId="0" fontId="3" fillId="0" borderId="0" xfId="0" applyFont="1" applyFill="1" applyAlignment="1">
      <alignment horizontal="center"/>
    </xf>
    <xf numFmtId="0" fontId="0" fillId="0" borderId="0" xfId="0" applyFill="1"/>
    <xf numFmtId="0" fontId="0" fillId="0" borderId="0" xfId="0" applyFill="1" applyAlignment="1">
      <alignment horizontal="center"/>
    </xf>
    <xf numFmtId="0" fontId="3" fillId="0" borderId="1" xfId="0" applyFont="1" applyFill="1" applyBorder="1" applyAlignment="1">
      <alignment horizontal="center"/>
    </xf>
    <xf numFmtId="0" fontId="3" fillId="0" borderId="1" xfId="0" applyFont="1" applyFill="1" applyBorder="1" applyAlignment="1"/>
    <xf numFmtId="0" fontId="3" fillId="0" borderId="2" xfId="0" applyFont="1" applyFill="1" applyBorder="1" applyAlignment="1"/>
    <xf numFmtId="0" fontId="3" fillId="0" borderId="3" xfId="0" applyFont="1" applyFill="1" applyBorder="1" applyAlignment="1"/>
    <xf numFmtId="0" fontId="3" fillId="0" borderId="4" xfId="0" applyFont="1" applyFill="1" applyBorder="1" applyAlignment="1">
      <alignment horizontal="center"/>
    </xf>
    <xf numFmtId="0" fontId="3" fillId="0" borderId="5" xfId="0" applyFont="1" applyFill="1" applyBorder="1" applyAlignment="1">
      <alignment horizontal="center"/>
    </xf>
    <xf numFmtId="0" fontId="3" fillId="0" borderId="5" xfId="0" applyFont="1" applyFill="1" applyBorder="1" applyAlignment="1"/>
    <xf numFmtId="0" fontId="3" fillId="0" borderId="0" xfId="0" applyFont="1" applyFill="1" applyBorder="1" applyAlignment="1"/>
    <xf numFmtId="0" fontId="3" fillId="0" borderId="6" xfId="0" applyFont="1" applyFill="1" applyBorder="1" applyAlignment="1">
      <alignment horizontal="center"/>
    </xf>
    <xf numFmtId="0" fontId="3" fillId="0" borderId="7" xfId="0" applyFont="1" applyFill="1" applyBorder="1" applyAlignment="1">
      <alignment horizontal="center"/>
    </xf>
    <xf numFmtId="0" fontId="2" fillId="0" borderId="8" xfId="0" applyFont="1" applyFill="1" applyBorder="1"/>
    <xf numFmtId="0" fontId="2" fillId="0" borderId="9" xfId="0" applyFont="1" applyFill="1" applyBorder="1" applyAlignment="1"/>
    <xf numFmtId="0" fontId="2" fillId="0" borderId="10" xfId="0" applyFont="1" applyFill="1" applyBorder="1" applyAlignment="1"/>
    <xf numFmtId="0" fontId="2" fillId="0" borderId="11" xfId="0" applyFont="1" applyFill="1" applyBorder="1" applyAlignment="1"/>
    <xf numFmtId="2" fontId="2" fillId="0" borderId="8" xfId="0" applyNumberFormat="1" applyFont="1" applyFill="1" applyBorder="1" applyAlignment="1">
      <alignment horizontal="center"/>
    </xf>
    <xf numFmtId="0" fontId="3" fillId="0" borderId="8" xfId="0" applyFont="1" applyFill="1" applyBorder="1" applyAlignment="1">
      <alignment horizontal="center"/>
    </xf>
    <xf numFmtId="0" fontId="3" fillId="0" borderId="9" xfId="0" applyFont="1" applyFill="1" applyBorder="1" applyAlignment="1"/>
    <xf numFmtId="0" fontId="3" fillId="0" borderId="10" xfId="0" applyFont="1" applyFill="1" applyBorder="1" applyAlignment="1"/>
    <xf numFmtId="0" fontId="3" fillId="0" borderId="11" xfId="0" applyFont="1" applyFill="1" applyBorder="1" applyAlignment="1"/>
    <xf numFmtId="2" fontId="3" fillId="0" borderId="8" xfId="0" applyNumberFormat="1" applyFont="1" applyFill="1" applyBorder="1" applyAlignment="1">
      <alignment horizontal="center"/>
    </xf>
    <xf numFmtId="0" fontId="3" fillId="0" borderId="8" xfId="0" applyFont="1" applyFill="1" applyBorder="1"/>
    <xf numFmtId="2" fontId="4" fillId="0" borderId="8" xfId="0" applyNumberFormat="1" applyFont="1" applyFill="1" applyBorder="1" applyAlignment="1">
      <alignment horizontal="center"/>
    </xf>
    <xf numFmtId="0" fontId="3" fillId="0" borderId="12" xfId="0" applyFont="1" applyFill="1" applyBorder="1"/>
    <xf numFmtId="0" fontId="3" fillId="0" borderId="12" xfId="0" applyFont="1" applyFill="1" applyBorder="1" applyAlignment="1"/>
    <xf numFmtId="0" fontId="3" fillId="0" borderId="13" xfId="0" applyFont="1" applyFill="1" applyBorder="1" applyAlignment="1"/>
    <xf numFmtId="0" fontId="3" fillId="0" borderId="14" xfId="0" applyFont="1" applyFill="1" applyBorder="1" applyAlignment="1"/>
  </cellXfs>
  <cellStyles count="1">
    <cellStyle name="Обычный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38"/>
  <sheetViews>
    <sheetView tabSelected="1" workbookViewId="0">
      <selection sqref="A1:J38"/>
    </sheetView>
  </sheetViews>
  <sheetFormatPr defaultRowHeight="15" x14ac:dyDescent="0.25"/>
  <sheetData>
    <row r="1" spans="1:10" x14ac:dyDescent="0.25">
      <c r="A1" s="1" t="s">
        <v>0</v>
      </c>
      <c r="B1" s="2"/>
      <c r="C1" s="2"/>
      <c r="D1" s="2"/>
      <c r="E1" s="2"/>
      <c r="F1" s="2"/>
      <c r="G1" s="2"/>
      <c r="H1" s="2"/>
      <c r="I1" s="3"/>
      <c r="J1" s="3"/>
    </row>
    <row r="2" spans="1:10" x14ac:dyDescent="0.25">
      <c r="A2" s="1" t="s">
        <v>1</v>
      </c>
      <c r="B2" s="4"/>
      <c r="C2" s="4"/>
      <c r="D2" s="4"/>
      <c r="E2" s="4"/>
      <c r="F2" s="4"/>
      <c r="G2" s="4"/>
      <c r="H2" s="4"/>
      <c r="I2" s="5"/>
      <c r="J2" s="5"/>
    </row>
    <row r="3" spans="1:10" x14ac:dyDescent="0.25">
      <c r="A3" s="1"/>
      <c r="B3" s="6"/>
      <c r="C3" s="6"/>
      <c r="D3" s="6"/>
      <c r="E3" s="6"/>
      <c r="F3" s="6"/>
      <c r="G3" s="6"/>
      <c r="H3" s="6"/>
      <c r="I3" s="7"/>
      <c r="J3" s="7"/>
    </row>
    <row r="4" spans="1:10" x14ac:dyDescent="0.25">
      <c r="A4" s="8" t="s">
        <v>2</v>
      </c>
      <c r="B4" s="9"/>
      <c r="C4" s="10"/>
      <c r="D4" s="10"/>
      <c r="E4" s="10"/>
      <c r="F4" s="10"/>
      <c r="G4" s="10"/>
      <c r="H4" s="11"/>
      <c r="I4" s="12"/>
      <c r="J4" s="12"/>
    </row>
    <row r="5" spans="1:10" x14ac:dyDescent="0.25">
      <c r="A5" s="13" t="s">
        <v>3</v>
      </c>
      <c r="B5" s="14" t="s">
        <v>4</v>
      </c>
      <c r="C5" s="15"/>
      <c r="D5" s="15"/>
      <c r="E5" s="15"/>
      <c r="F5" s="15"/>
      <c r="G5" s="15"/>
      <c r="H5" s="15"/>
      <c r="I5" s="16" t="s">
        <v>5</v>
      </c>
      <c r="J5" s="16" t="s">
        <v>6</v>
      </c>
    </row>
    <row r="6" spans="1:10" x14ac:dyDescent="0.25">
      <c r="A6" s="13"/>
      <c r="B6" s="14"/>
      <c r="C6" s="15"/>
      <c r="D6" s="15"/>
      <c r="E6" s="15"/>
      <c r="F6" s="15"/>
      <c r="G6" s="15"/>
      <c r="H6" s="15"/>
      <c r="I6" s="17" t="s">
        <v>7</v>
      </c>
      <c r="J6" s="17" t="s">
        <v>8</v>
      </c>
    </row>
    <row r="7" spans="1:10" x14ac:dyDescent="0.25">
      <c r="A7" s="18"/>
      <c r="B7" s="19" t="s">
        <v>9</v>
      </c>
      <c r="C7" s="20"/>
      <c r="D7" s="20"/>
      <c r="E7" s="20"/>
      <c r="F7" s="20"/>
      <c r="G7" s="20"/>
      <c r="H7" s="21"/>
      <c r="I7" s="22">
        <f>I8+I9</f>
        <v>3.1</v>
      </c>
      <c r="J7" s="22">
        <f>J8+J9</f>
        <v>3.3200000000000003</v>
      </c>
    </row>
    <row r="8" spans="1:10" x14ac:dyDescent="0.25">
      <c r="A8" s="23">
        <v>1</v>
      </c>
      <c r="B8" s="24" t="s">
        <v>10</v>
      </c>
      <c r="C8" s="25"/>
      <c r="D8" s="25"/>
      <c r="E8" s="25"/>
      <c r="F8" s="25"/>
      <c r="G8" s="25"/>
      <c r="H8" s="26"/>
      <c r="I8" s="27">
        <v>1.98</v>
      </c>
      <c r="J8" s="27">
        <v>2.12</v>
      </c>
    </row>
    <row r="9" spans="1:10" x14ac:dyDescent="0.25">
      <c r="A9" s="23">
        <v>2</v>
      </c>
      <c r="B9" s="24" t="s">
        <v>11</v>
      </c>
      <c r="C9" s="25"/>
      <c r="D9" s="25"/>
      <c r="E9" s="25"/>
      <c r="F9" s="25"/>
      <c r="G9" s="25"/>
      <c r="H9" s="26"/>
      <c r="I9" s="27">
        <v>1.1200000000000001</v>
      </c>
      <c r="J9" s="27">
        <v>1.2</v>
      </c>
    </row>
    <row r="10" spans="1:10" x14ac:dyDescent="0.25">
      <c r="A10" s="28"/>
      <c r="B10" s="19" t="s">
        <v>12</v>
      </c>
      <c r="C10" s="20"/>
      <c r="D10" s="20"/>
      <c r="E10" s="20"/>
      <c r="F10" s="20"/>
      <c r="G10" s="20"/>
      <c r="H10" s="21"/>
      <c r="I10" s="22">
        <f>I11+I18+I24+I29</f>
        <v>7.47</v>
      </c>
      <c r="J10" s="22">
        <f>J11+J18+J24+J29</f>
        <v>7.9799999999999986</v>
      </c>
    </row>
    <row r="11" spans="1:10" x14ac:dyDescent="0.25">
      <c r="A11" s="23">
        <v>1</v>
      </c>
      <c r="B11" s="24" t="s">
        <v>13</v>
      </c>
      <c r="C11" s="25"/>
      <c r="D11" s="25"/>
      <c r="E11" s="25"/>
      <c r="F11" s="25"/>
      <c r="G11" s="25"/>
      <c r="H11" s="26"/>
      <c r="I11" s="29">
        <f>I12+I13+I15+I16+I17</f>
        <v>0.33</v>
      </c>
      <c r="J11" s="29">
        <f>J12+J13+J15+J16+J17</f>
        <v>0.35</v>
      </c>
    </row>
    <row r="12" spans="1:10" x14ac:dyDescent="0.25">
      <c r="A12" s="23" t="s">
        <v>14</v>
      </c>
      <c r="B12" s="24" t="s">
        <v>15</v>
      </c>
      <c r="C12" s="25"/>
      <c r="D12" s="25"/>
      <c r="E12" s="25"/>
      <c r="F12" s="25"/>
      <c r="G12" s="25"/>
      <c r="H12" s="26"/>
      <c r="I12" s="27">
        <v>0.14000000000000001</v>
      </c>
      <c r="J12" s="27">
        <v>0.15</v>
      </c>
    </row>
    <row r="13" spans="1:10" x14ac:dyDescent="0.25">
      <c r="A13" s="8" t="s">
        <v>16</v>
      </c>
      <c r="B13" s="9" t="s">
        <v>17</v>
      </c>
      <c r="C13" s="10"/>
      <c r="D13" s="10"/>
      <c r="E13" s="10"/>
      <c r="F13" s="10"/>
      <c r="G13" s="10"/>
      <c r="H13" s="11"/>
      <c r="I13" s="27">
        <v>0.19</v>
      </c>
      <c r="J13" s="27">
        <v>0.2</v>
      </c>
    </row>
    <row r="14" spans="1:10" x14ac:dyDescent="0.25">
      <c r="A14" s="30"/>
      <c r="B14" s="31" t="s">
        <v>18</v>
      </c>
      <c r="C14" s="32"/>
      <c r="D14" s="32"/>
      <c r="E14" s="32"/>
      <c r="F14" s="32"/>
      <c r="G14" s="32"/>
      <c r="H14" s="33"/>
      <c r="I14" s="27"/>
      <c r="J14" s="27"/>
    </row>
    <row r="15" spans="1:10" x14ac:dyDescent="0.25">
      <c r="A15" s="23" t="s">
        <v>19</v>
      </c>
      <c r="B15" s="24" t="s">
        <v>20</v>
      </c>
      <c r="C15" s="25"/>
      <c r="D15" s="25"/>
      <c r="E15" s="25"/>
      <c r="F15" s="25"/>
      <c r="G15" s="25"/>
      <c r="H15" s="26"/>
      <c r="I15" s="27"/>
      <c r="J15" s="27"/>
    </row>
    <row r="16" spans="1:10" x14ac:dyDescent="0.25">
      <c r="A16" s="23" t="s">
        <v>21</v>
      </c>
      <c r="B16" s="24" t="s">
        <v>22</v>
      </c>
      <c r="C16" s="25"/>
      <c r="D16" s="25"/>
      <c r="E16" s="25"/>
      <c r="F16" s="25"/>
      <c r="G16" s="25"/>
      <c r="H16" s="26"/>
      <c r="I16" s="27"/>
      <c r="J16" s="27"/>
    </row>
    <row r="17" spans="1:10" x14ac:dyDescent="0.25">
      <c r="A17" s="23" t="s">
        <v>23</v>
      </c>
      <c r="B17" s="24" t="s">
        <v>24</v>
      </c>
      <c r="C17" s="25"/>
      <c r="D17" s="25"/>
      <c r="E17" s="25"/>
      <c r="F17" s="25"/>
      <c r="G17" s="25"/>
      <c r="H17" s="26"/>
      <c r="I17" s="27"/>
      <c r="J17" s="27"/>
    </row>
    <row r="18" spans="1:10" x14ac:dyDescent="0.25">
      <c r="A18" s="23">
        <v>2</v>
      </c>
      <c r="B18" s="24" t="s">
        <v>25</v>
      </c>
      <c r="C18" s="25"/>
      <c r="D18" s="25"/>
      <c r="E18" s="25"/>
      <c r="F18" s="25"/>
      <c r="G18" s="25"/>
      <c r="H18" s="26"/>
      <c r="I18" s="29">
        <f>I19+I20+I21+I22+I23</f>
        <v>1.22</v>
      </c>
      <c r="J18" s="29">
        <f>J19+J20+J21+J22+J23</f>
        <v>1.2999999999999998</v>
      </c>
    </row>
    <row r="19" spans="1:10" x14ac:dyDescent="0.25">
      <c r="A19" s="23" t="s">
        <v>26</v>
      </c>
      <c r="B19" s="24" t="s">
        <v>27</v>
      </c>
      <c r="C19" s="25"/>
      <c r="D19" s="25"/>
      <c r="E19" s="25"/>
      <c r="F19" s="25"/>
      <c r="G19" s="25"/>
      <c r="H19" s="26"/>
      <c r="I19" s="27">
        <v>0.88</v>
      </c>
      <c r="J19" s="27">
        <v>0.94</v>
      </c>
    </row>
    <row r="20" spans="1:10" x14ac:dyDescent="0.25">
      <c r="A20" s="23" t="s">
        <v>16</v>
      </c>
      <c r="B20" s="24" t="s">
        <v>28</v>
      </c>
      <c r="C20" s="25"/>
      <c r="D20" s="25"/>
      <c r="E20" s="25"/>
      <c r="F20" s="25"/>
      <c r="G20" s="25"/>
      <c r="H20" s="26"/>
      <c r="I20" s="27">
        <v>0.15</v>
      </c>
      <c r="J20" s="27">
        <v>0.16</v>
      </c>
    </row>
    <row r="21" spans="1:10" x14ac:dyDescent="0.25">
      <c r="A21" s="23" t="s">
        <v>19</v>
      </c>
      <c r="B21" s="24" t="s">
        <v>29</v>
      </c>
      <c r="C21" s="25"/>
      <c r="D21" s="25"/>
      <c r="E21" s="25"/>
      <c r="F21" s="25"/>
      <c r="G21" s="25"/>
      <c r="H21" s="26"/>
      <c r="I21" s="27"/>
      <c r="J21" s="27"/>
    </row>
    <row r="22" spans="1:10" x14ac:dyDescent="0.25">
      <c r="A22" s="23" t="s">
        <v>21</v>
      </c>
      <c r="B22" s="24" t="s">
        <v>30</v>
      </c>
      <c r="C22" s="25"/>
      <c r="D22" s="25"/>
      <c r="E22" s="25"/>
      <c r="F22" s="25"/>
      <c r="G22" s="25"/>
      <c r="H22" s="26"/>
      <c r="I22" s="27">
        <v>0.15</v>
      </c>
      <c r="J22" s="27">
        <v>0.16</v>
      </c>
    </row>
    <row r="23" spans="1:10" x14ac:dyDescent="0.25">
      <c r="A23" s="23" t="s">
        <v>23</v>
      </c>
      <c r="B23" s="24" t="s">
        <v>31</v>
      </c>
      <c r="C23" s="25"/>
      <c r="D23" s="25"/>
      <c r="E23" s="25"/>
      <c r="F23" s="25"/>
      <c r="G23" s="25"/>
      <c r="H23" s="26"/>
      <c r="I23" s="27">
        <v>0.04</v>
      </c>
      <c r="J23" s="27">
        <v>0.04</v>
      </c>
    </row>
    <row r="24" spans="1:10" x14ac:dyDescent="0.25">
      <c r="A24" s="23">
        <v>3</v>
      </c>
      <c r="B24" s="24" t="s">
        <v>32</v>
      </c>
      <c r="C24" s="25"/>
      <c r="D24" s="25"/>
      <c r="E24" s="25"/>
      <c r="F24" s="25"/>
      <c r="G24" s="25"/>
      <c r="H24" s="26"/>
      <c r="I24" s="29">
        <f>I25+I26+I27+I28</f>
        <v>3.9499999999999997</v>
      </c>
      <c r="J24" s="29">
        <f>J25+J26+J27+J28</f>
        <v>4.22</v>
      </c>
    </row>
    <row r="25" spans="1:10" x14ac:dyDescent="0.25">
      <c r="A25" s="23" t="s">
        <v>26</v>
      </c>
      <c r="B25" s="24" t="s">
        <v>33</v>
      </c>
      <c r="C25" s="25"/>
      <c r="D25" s="25"/>
      <c r="E25" s="25"/>
      <c r="F25" s="25"/>
      <c r="G25" s="25"/>
      <c r="H25" s="26"/>
      <c r="I25" s="27">
        <v>2.48</v>
      </c>
      <c r="J25" s="27">
        <v>2.65</v>
      </c>
    </row>
    <row r="26" spans="1:10" x14ac:dyDescent="0.25">
      <c r="A26" s="23" t="s">
        <v>16</v>
      </c>
      <c r="B26" s="24" t="s">
        <v>34</v>
      </c>
      <c r="C26" s="25"/>
      <c r="D26" s="25"/>
      <c r="E26" s="25"/>
      <c r="F26" s="25"/>
      <c r="G26" s="25"/>
      <c r="H26" s="26"/>
      <c r="I26" s="27">
        <v>1.03</v>
      </c>
      <c r="J26" s="27">
        <v>1.1000000000000001</v>
      </c>
    </row>
    <row r="27" spans="1:10" x14ac:dyDescent="0.25">
      <c r="A27" s="23" t="s">
        <v>19</v>
      </c>
      <c r="B27" s="24" t="s">
        <v>35</v>
      </c>
      <c r="C27" s="25"/>
      <c r="D27" s="25"/>
      <c r="E27" s="25"/>
      <c r="F27" s="25"/>
      <c r="G27" s="25"/>
      <c r="H27" s="26"/>
      <c r="I27" s="27">
        <v>0.44</v>
      </c>
      <c r="J27" s="27">
        <v>0.47</v>
      </c>
    </row>
    <row r="28" spans="1:10" x14ac:dyDescent="0.25">
      <c r="A28" s="23" t="s">
        <v>21</v>
      </c>
      <c r="B28" s="24" t="s">
        <v>36</v>
      </c>
      <c r="C28" s="25"/>
      <c r="D28" s="25"/>
      <c r="E28" s="25"/>
      <c r="F28" s="25"/>
      <c r="G28" s="25"/>
      <c r="H28" s="26"/>
      <c r="I28" s="27"/>
      <c r="J28" s="27"/>
    </row>
    <row r="29" spans="1:10" x14ac:dyDescent="0.25">
      <c r="A29" s="23">
        <v>4</v>
      </c>
      <c r="B29" s="24" t="s">
        <v>37</v>
      </c>
      <c r="C29" s="25"/>
      <c r="D29" s="25"/>
      <c r="E29" s="25"/>
      <c r="F29" s="25"/>
      <c r="G29" s="25"/>
      <c r="H29" s="26"/>
      <c r="I29" s="27">
        <v>1.97</v>
      </c>
      <c r="J29" s="27">
        <v>2.11</v>
      </c>
    </row>
    <row r="30" spans="1:10" x14ac:dyDescent="0.25">
      <c r="A30" s="23">
        <v>5</v>
      </c>
      <c r="B30" s="19" t="s">
        <v>38</v>
      </c>
      <c r="C30" s="20"/>
      <c r="D30" s="20"/>
      <c r="E30" s="20"/>
      <c r="F30" s="20"/>
      <c r="G30" s="20"/>
      <c r="H30" s="21"/>
      <c r="I30" s="22">
        <f>I7+I10</f>
        <v>10.57</v>
      </c>
      <c r="J30" s="29">
        <f>J7+J10</f>
        <v>11.299999999999999</v>
      </c>
    </row>
    <row r="31" spans="1:10" x14ac:dyDescent="0.25">
      <c r="A31" s="23">
        <v>6</v>
      </c>
      <c r="B31" s="24" t="s">
        <v>39</v>
      </c>
      <c r="C31" s="25"/>
      <c r="D31" s="25"/>
      <c r="E31" s="25"/>
      <c r="F31" s="25"/>
      <c r="G31" s="25"/>
      <c r="H31" s="26"/>
      <c r="I31" s="27"/>
      <c r="J31" s="27"/>
    </row>
    <row r="32" spans="1:10" x14ac:dyDescent="0.25">
      <c r="A32" s="23">
        <v>7</v>
      </c>
      <c r="B32" s="24" t="s">
        <v>40</v>
      </c>
      <c r="C32" s="25"/>
      <c r="D32" s="25"/>
      <c r="E32" s="25"/>
      <c r="F32" s="25"/>
      <c r="G32" s="25"/>
      <c r="H32" s="26"/>
      <c r="I32" s="22"/>
      <c r="J32" s="22"/>
    </row>
    <row r="33" spans="1:10" x14ac:dyDescent="0.25">
      <c r="A33" s="23">
        <v>8</v>
      </c>
      <c r="B33" s="24" t="s">
        <v>41</v>
      </c>
      <c r="C33" s="25"/>
      <c r="D33" s="25"/>
      <c r="E33" s="25"/>
      <c r="F33" s="25"/>
      <c r="G33" s="25"/>
      <c r="H33" s="26"/>
      <c r="I33" s="22"/>
      <c r="J33" s="27"/>
    </row>
    <row r="34" spans="1:10" x14ac:dyDescent="0.25">
      <c r="A34" s="23">
        <v>9</v>
      </c>
      <c r="B34" s="24" t="s">
        <v>42</v>
      </c>
      <c r="C34" s="25"/>
      <c r="D34" s="25"/>
      <c r="E34" s="25"/>
      <c r="F34" s="25"/>
      <c r="G34" s="25"/>
      <c r="H34" s="26"/>
      <c r="I34" s="22">
        <v>0.85</v>
      </c>
      <c r="J34" s="27">
        <v>0.85</v>
      </c>
    </row>
    <row r="35" spans="1:10" x14ac:dyDescent="0.25">
      <c r="A35" s="23"/>
      <c r="B35" s="19" t="s">
        <v>43</v>
      </c>
      <c r="C35" s="20"/>
      <c r="D35" s="20"/>
      <c r="E35" s="20"/>
      <c r="F35" s="20"/>
      <c r="G35" s="20"/>
      <c r="H35" s="21"/>
      <c r="I35" s="22">
        <v>2.84</v>
      </c>
      <c r="J35" s="22">
        <v>3.03</v>
      </c>
    </row>
    <row r="36" spans="1:10" x14ac:dyDescent="0.25">
      <c r="A36" s="23"/>
      <c r="B36" s="19" t="s">
        <v>44</v>
      </c>
      <c r="C36" s="20"/>
      <c r="D36" s="20"/>
      <c r="E36" s="20"/>
      <c r="F36" s="20"/>
      <c r="G36" s="20"/>
      <c r="H36" s="21"/>
      <c r="I36" s="22">
        <v>1.65</v>
      </c>
      <c r="J36" s="22">
        <v>1.67</v>
      </c>
    </row>
    <row r="37" spans="1:10" x14ac:dyDescent="0.25">
      <c r="A37" s="23"/>
      <c r="B37" s="19" t="s">
        <v>45</v>
      </c>
      <c r="C37" s="20"/>
      <c r="D37" s="20"/>
      <c r="E37" s="20"/>
      <c r="F37" s="20"/>
      <c r="G37" s="20"/>
      <c r="H37" s="21"/>
      <c r="I37" s="27"/>
      <c r="J37" s="27"/>
    </row>
    <row r="38" spans="1:10" x14ac:dyDescent="0.25">
      <c r="A38" s="23"/>
      <c r="B38" s="19" t="s">
        <v>46</v>
      </c>
      <c r="C38" s="20"/>
      <c r="D38" s="20"/>
      <c r="E38" s="20"/>
      <c r="F38" s="20"/>
      <c r="G38" s="20"/>
      <c r="H38" s="21"/>
      <c r="I38" s="22">
        <f>I30+I33+I34+I35+I36+I37+I32</f>
        <v>15.91</v>
      </c>
      <c r="J38" s="22">
        <f>J30+J33+J34+J35+J36+J37+J32</f>
        <v>16.849999999999998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3</vt:i4>
      </vt:variant>
    </vt:vector>
  </HeadingPairs>
  <TitlesOfParts>
    <vt:vector size="3" baseType="lpstr">
      <vt:lpstr>Лист1</vt:lpstr>
      <vt:lpstr>Лист2</vt:lpstr>
      <vt:lpstr>Лист3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2016-07-26T08:12:19Z</dcterms:modified>
</cp:coreProperties>
</file>